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asy Learning BV\Modules Office\Office 2010\10128-10 Werken met draaitabellen\"/>
    </mc:Choice>
  </mc:AlternateContent>
  <bookViews>
    <workbookView xWindow="240" yWindow="135" windowWidth="14880" windowHeight="8385"/>
  </bookViews>
  <sheets>
    <sheet name="Voorbeeld" sheetId="1" r:id="rId1"/>
    <sheet name="Uitwerking" sheetId="5" r:id="rId2"/>
    <sheet name="Data" sheetId="4" r:id="rId3"/>
  </sheets>
  <externalReferences>
    <externalReference r:id="rId4"/>
  </externalReferences>
  <definedNames>
    <definedName name="modules">[1]Modules!$A:$Q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O10" i="4" l="1"/>
  <c r="O9" i="4"/>
  <c r="O8" i="4"/>
  <c r="O6" i="4"/>
  <c r="O5" i="4"/>
  <c r="O4" i="4"/>
  <c r="O3" i="4"/>
  <c r="O12" i="4"/>
  <c r="O11" i="4"/>
  <c r="O7" i="4"/>
  <c r="O2" i="4"/>
</calcChain>
</file>

<file path=xl/sharedStrings.xml><?xml version="1.0" encoding="utf-8"?>
<sst xmlns="http://schemas.openxmlformats.org/spreadsheetml/2006/main" count="101" uniqueCount="45">
  <si>
    <t>Copyright © Easy Learning B.V.</t>
  </si>
  <si>
    <t>Cursus Excel: Werken met draaitabellen (10128)</t>
  </si>
  <si>
    <t>Onderdeel van training: Formules</t>
  </si>
  <si>
    <t>Datum</t>
  </si>
  <si>
    <t>Maand</t>
  </si>
  <si>
    <t>Naam</t>
  </si>
  <si>
    <t>Woonplaats</t>
  </si>
  <si>
    <t>Regio</t>
  </si>
  <si>
    <t>Salesrep</t>
  </si>
  <si>
    <t>Aantal</t>
  </si>
  <si>
    <t>Prijs</t>
  </si>
  <si>
    <t>Kostprijs</t>
  </si>
  <si>
    <t>Omzet</t>
  </si>
  <si>
    <t>Artikelgroep</t>
  </si>
  <si>
    <t>Klantnr</t>
  </si>
  <si>
    <t>Artikelnr</t>
  </si>
  <si>
    <t>Pietersen</t>
  </si>
  <si>
    <t>Jaar</t>
  </si>
  <si>
    <t>Rotterdam</t>
  </si>
  <si>
    <t>Zuid</t>
  </si>
  <si>
    <t>A001</t>
  </si>
  <si>
    <t>Zand per kuub</t>
  </si>
  <si>
    <t>Groningen</t>
  </si>
  <si>
    <t>Noord</t>
  </si>
  <si>
    <t>West</t>
  </si>
  <si>
    <t>Oost</t>
  </si>
  <si>
    <t>Jansen</t>
  </si>
  <si>
    <t>Johnson</t>
  </si>
  <si>
    <t>Doetinchem</t>
  </si>
  <si>
    <t>Leiden</t>
  </si>
  <si>
    <t>Van zuilen</t>
  </si>
  <si>
    <t>A002</t>
  </si>
  <si>
    <t>Potgrond per zak</t>
  </si>
  <si>
    <t>Voorbeeldbestand</t>
  </si>
  <si>
    <t>In Excel kun je beschrijven wat je wilt, maar zonder voorbeeld wordt het lastig. Daarom, voor zover mogelijk, bij elk onderdeel een voorbeeld bestand.</t>
  </si>
  <si>
    <t>Tabblad Data</t>
  </si>
  <si>
    <t>Op tabblad Data liggen de gegevens vast voor de draaitabel</t>
  </si>
  <si>
    <t>Artikelnaam</t>
  </si>
  <si>
    <t>Zandbakzand</t>
  </si>
  <si>
    <t>Potgrond 10 kg.</t>
  </si>
  <si>
    <t>Rijlabels</t>
  </si>
  <si>
    <t>Eindtotaal</t>
  </si>
  <si>
    <t>(Alles)</t>
  </si>
  <si>
    <t>Som van Omzet</t>
  </si>
  <si>
    <t>Kolomlabels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</si>
</sst>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6E1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" refreshedDate="41521.542048726849" createdVersion="3" refreshedVersion="3" minRefreshableVersion="3" recordCount="11">
  <cacheSource type="worksheet">
    <worksheetSource ref="A1:O12" sheet="Data"/>
  </cacheSource>
  <cacheFields count="15">
    <cacheField name="Datum" numFmtId="164">
      <sharedItems containsSemiMixedTypes="0" containsNonDate="0" containsDate="1" containsString="0" minDate="2013-09-15T00:00:00" maxDate="2013-12-03T00:00:00"/>
    </cacheField>
    <cacheField name="Jaar" numFmtId="0">
      <sharedItems containsSemiMixedTypes="0" containsString="0" containsNumber="1" containsInteger="1" minValue="2013" maxValue="2013"/>
    </cacheField>
    <cacheField name="Maand" numFmtId="0">
      <sharedItems containsSemiMixedTypes="0" containsString="0" containsNumber="1" containsInteger="1" minValue="9" maxValue="12"/>
    </cacheField>
    <cacheField name="Klantnr" numFmtId="0">
      <sharedItems containsSemiMixedTypes="0" containsString="0" containsNumber="1" containsInteger="1" minValue="10000" maxValue="10003" count="4">
        <n v="10000"/>
        <n v="10001"/>
        <n v="10002"/>
        <n v="10003"/>
      </sharedItems>
    </cacheField>
    <cacheField name="Naam" numFmtId="0">
      <sharedItems count="4">
        <s v="Pietersen"/>
        <s v="Jansen"/>
        <s v="Johnson"/>
        <s v="Van zuilen"/>
      </sharedItems>
    </cacheField>
    <cacheField name="Woonplaats" numFmtId="0">
      <sharedItems/>
    </cacheField>
    <cacheField name="Regio" numFmtId="0">
      <sharedItems count="4">
        <s v="Zuid"/>
        <s v="Noord"/>
        <s v="West"/>
        <s v="Oost"/>
      </sharedItems>
    </cacheField>
    <cacheField name="Salesrep" numFmtId="0">
      <sharedItems containsSemiMixedTypes="0" containsString="0" containsNumber="1" containsInteger="1" minValue="100" maxValue="102"/>
    </cacheField>
    <cacheField name="Artikelnr" numFmtId="0">
      <sharedItems/>
    </cacheField>
    <cacheField name="Artikelnaam" numFmtId="0">
      <sharedItems/>
    </cacheField>
    <cacheField name="Artikelgroep" numFmtId="0">
      <sharedItems count="2">
        <s v="Zand per kuub"/>
        <s v="Potgrond per zak"/>
      </sharedItems>
    </cacheField>
    <cacheField name="Aantal" numFmtId="0">
      <sharedItems containsSemiMixedTypes="0" containsString="0" containsNumber="1" containsInteger="1" minValue="2" maxValue="500"/>
    </cacheField>
    <cacheField name="Prijs" numFmtId="165">
      <sharedItems containsSemiMixedTypes="0" containsString="0" containsNumber="1" minValue="2.5" maxValue="25"/>
    </cacheField>
    <cacheField name="Kostprijs" numFmtId="165">
      <sharedItems containsSemiMixedTypes="0" containsString="0" containsNumber="1" containsInteger="1" minValue="2" maxValue="3"/>
    </cacheField>
    <cacheField name="Omzet" numFmtId="165">
      <sharedItems containsSemiMixedTypes="0" containsString="0" containsNumber="1" minValue="50" maxValue="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d v="2013-09-15T00:00:00"/>
    <n v="2013"/>
    <n v="9"/>
    <x v="0"/>
    <x v="0"/>
    <s v="Rotterdam"/>
    <x v="0"/>
    <n v="100"/>
    <s v="A001"/>
    <s v="Zandbakzand"/>
    <x v="0"/>
    <n v="4"/>
    <n v="25"/>
    <n v="3"/>
    <n v="100"/>
  </r>
  <r>
    <d v="2013-09-16T00:00:00"/>
    <n v="2013"/>
    <n v="9"/>
    <x v="1"/>
    <x v="1"/>
    <s v="Groningen"/>
    <x v="1"/>
    <n v="101"/>
    <s v="A001"/>
    <s v="Zandbakzand"/>
    <x v="0"/>
    <n v="5"/>
    <n v="20"/>
    <n v="3"/>
    <n v="100"/>
  </r>
  <r>
    <d v="2013-09-20T00:00:00"/>
    <n v="2013"/>
    <n v="9"/>
    <x v="2"/>
    <x v="2"/>
    <s v="Leiden"/>
    <x v="2"/>
    <n v="102"/>
    <s v="A001"/>
    <s v="Zandbakzand"/>
    <x v="0"/>
    <n v="5"/>
    <n v="22.5"/>
    <n v="3"/>
    <n v="112.5"/>
  </r>
  <r>
    <d v="2013-09-20T00:00:00"/>
    <n v="2013"/>
    <n v="9"/>
    <x v="3"/>
    <x v="3"/>
    <s v="Doetinchem"/>
    <x v="3"/>
    <n v="100"/>
    <s v="A001"/>
    <s v="Zandbakzand"/>
    <x v="0"/>
    <n v="5"/>
    <n v="23"/>
    <n v="3"/>
    <n v="115"/>
  </r>
  <r>
    <d v="2013-09-20T00:00:00"/>
    <n v="2013"/>
    <n v="9"/>
    <x v="0"/>
    <x v="0"/>
    <s v="Rotterdam"/>
    <x v="0"/>
    <n v="100"/>
    <s v="A002"/>
    <s v="Potgrond 10 kg."/>
    <x v="1"/>
    <n v="150"/>
    <n v="3"/>
    <n v="2"/>
    <n v="450"/>
  </r>
  <r>
    <d v="2013-10-16T00:00:00"/>
    <n v="2013"/>
    <n v="10"/>
    <x v="0"/>
    <x v="0"/>
    <s v="Rotterdam"/>
    <x v="0"/>
    <n v="100"/>
    <s v="A001"/>
    <s v="Zandbakzand"/>
    <x v="0"/>
    <n v="2"/>
    <n v="25"/>
    <n v="3"/>
    <n v="50"/>
  </r>
  <r>
    <d v="2013-10-16T00:00:00"/>
    <n v="2013"/>
    <n v="10"/>
    <x v="1"/>
    <x v="1"/>
    <s v="Groningen"/>
    <x v="1"/>
    <n v="101"/>
    <s v="A002"/>
    <s v="Potgrond 10 kg."/>
    <x v="1"/>
    <n v="50"/>
    <n v="3"/>
    <n v="2"/>
    <n v="150"/>
  </r>
  <r>
    <d v="2013-10-16T00:00:00"/>
    <n v="2013"/>
    <n v="10"/>
    <x v="2"/>
    <x v="2"/>
    <s v="Leiden"/>
    <x v="2"/>
    <n v="102"/>
    <s v="A002"/>
    <s v="Potgrond 10 kg."/>
    <x v="1"/>
    <n v="100"/>
    <n v="3"/>
    <n v="2"/>
    <n v="300"/>
  </r>
  <r>
    <d v="2013-10-16T00:00:00"/>
    <n v="2013"/>
    <n v="10"/>
    <x v="3"/>
    <x v="3"/>
    <s v="Doetinchem"/>
    <x v="3"/>
    <n v="100"/>
    <s v="A002"/>
    <s v="Potgrond 10 kg."/>
    <x v="1"/>
    <n v="500"/>
    <n v="2.5"/>
    <n v="2"/>
    <n v="1250"/>
  </r>
  <r>
    <d v="2013-11-01T00:00:00"/>
    <n v="2013"/>
    <n v="11"/>
    <x v="0"/>
    <x v="0"/>
    <s v="Rotterdam"/>
    <x v="0"/>
    <n v="100"/>
    <s v="A001"/>
    <s v="Zandbakzand"/>
    <x v="0"/>
    <n v="4"/>
    <n v="25"/>
    <n v="3"/>
    <n v="100"/>
  </r>
  <r>
    <d v="2013-12-02T00:00:00"/>
    <n v="2013"/>
    <n v="12"/>
    <x v="0"/>
    <x v="0"/>
    <s v="Rotterdam"/>
    <x v="0"/>
    <n v="100"/>
    <s v="A001"/>
    <s v="Zandbakzand"/>
    <x v="0"/>
    <n v="5"/>
    <n v="25"/>
    <n v="3"/>
    <n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D9" firstHeaderRow="1" firstDataRow="2" firstDataCol="1" rowPageCount="1" colPageCount="1"/>
  <pivotFields count="15">
    <pivotField numFmtId="164" showAll="0"/>
    <pivotField showAll="0"/>
    <pivotField showAll="0"/>
    <pivotField showAll="0">
      <items count="5">
        <item x="0"/>
        <item x="1"/>
        <item x="2"/>
        <item x="3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showAll="0"/>
    <pivotField axis="axisPage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6" hier="-1"/>
  </pageFields>
  <dataFields count="1">
    <dataField name="Som van Omzet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showGridLines="0" tabSelected="1" workbookViewId="0">
      <selection activeCell="B10" sqref="B10"/>
    </sheetView>
  </sheetViews>
  <sheetFormatPr defaultRowHeight="12.75" x14ac:dyDescent="0.2"/>
  <cols>
    <col min="1" max="1" width="8.28515625" style="1" customWidth="1"/>
    <col min="2" max="8" width="10.7109375" style="1" customWidth="1"/>
    <col min="9" max="16384" width="9.140625" style="1"/>
  </cols>
  <sheetData>
    <row r="1" spans="2:8" x14ac:dyDescent="0.2">
      <c r="B1" s="2" t="s">
        <v>1</v>
      </c>
      <c r="C1" s="3"/>
      <c r="D1" s="3"/>
      <c r="E1" s="3"/>
      <c r="F1" s="3"/>
      <c r="G1" s="3"/>
      <c r="H1" s="4"/>
    </row>
    <row r="2" spans="2:8" x14ac:dyDescent="0.2">
      <c r="B2" s="5" t="s">
        <v>2</v>
      </c>
      <c r="C2" s="6"/>
      <c r="D2" s="6"/>
      <c r="E2" s="6"/>
      <c r="F2" s="6"/>
      <c r="G2" s="6"/>
      <c r="H2" s="7"/>
    </row>
    <row r="3" spans="2:8" x14ac:dyDescent="0.2">
      <c r="B3" s="8" t="s">
        <v>0</v>
      </c>
      <c r="C3" s="9"/>
      <c r="D3" s="9"/>
      <c r="E3" s="9"/>
      <c r="F3" s="9"/>
      <c r="G3" s="9"/>
      <c r="H3" s="10"/>
    </row>
    <row r="5" spans="2:8" x14ac:dyDescent="0.2">
      <c r="B5" s="14" t="s">
        <v>33</v>
      </c>
    </row>
    <row r="6" spans="2:8" ht="34.5" customHeight="1" x14ac:dyDescent="0.2">
      <c r="B6" s="18" t="s">
        <v>34</v>
      </c>
      <c r="C6" s="19"/>
      <c r="D6" s="19"/>
      <c r="E6" s="19"/>
      <c r="F6" s="19"/>
      <c r="G6" s="19"/>
      <c r="H6" s="19"/>
    </row>
    <row r="7" spans="2:8" x14ac:dyDescent="0.2">
      <c r="B7" s="14" t="s">
        <v>35</v>
      </c>
    </row>
    <row r="8" spans="2:8" x14ac:dyDescent="0.2">
      <c r="B8" s="11" t="s">
        <v>36</v>
      </c>
    </row>
  </sheetData>
  <mergeCells count="1">
    <mergeCell ref="B6:H6"/>
  </mergeCells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6" sqref="B6"/>
    </sheetView>
  </sheetViews>
  <sheetFormatPr defaultRowHeight="15" x14ac:dyDescent="0.25"/>
  <cols>
    <col min="1" max="1" width="14.85546875" customWidth="1"/>
    <col min="2" max="2" width="16" bestFit="1" customWidth="1"/>
    <col min="3" max="3" width="13.7109375" bestFit="1" customWidth="1"/>
    <col min="4" max="4" width="10" bestFit="1" customWidth="1"/>
  </cols>
  <sheetData>
    <row r="1" spans="1:4" x14ac:dyDescent="0.25">
      <c r="A1" s="15" t="s">
        <v>7</v>
      </c>
      <c r="B1" t="s">
        <v>42</v>
      </c>
    </row>
    <row r="3" spans="1:4" x14ac:dyDescent="0.25">
      <c r="A3" s="15" t="s">
        <v>43</v>
      </c>
      <c r="B3" s="15" t="s">
        <v>44</v>
      </c>
    </row>
    <row r="4" spans="1:4" x14ac:dyDescent="0.25">
      <c r="A4" s="15" t="s">
        <v>40</v>
      </c>
      <c r="B4" t="s">
        <v>32</v>
      </c>
      <c r="C4" t="s">
        <v>21</v>
      </c>
      <c r="D4" t="s">
        <v>41</v>
      </c>
    </row>
    <row r="5" spans="1:4" x14ac:dyDescent="0.25">
      <c r="A5" s="16" t="s">
        <v>26</v>
      </c>
      <c r="B5" s="17">
        <v>150</v>
      </c>
      <c r="C5" s="17">
        <v>100</v>
      </c>
      <c r="D5" s="17">
        <v>250</v>
      </c>
    </row>
    <row r="6" spans="1:4" x14ac:dyDescent="0.25">
      <c r="A6" s="16" t="s">
        <v>27</v>
      </c>
      <c r="B6" s="17">
        <v>300</v>
      </c>
      <c r="C6" s="17">
        <v>112.5</v>
      </c>
      <c r="D6" s="17">
        <v>412.5</v>
      </c>
    </row>
    <row r="7" spans="1:4" x14ac:dyDescent="0.25">
      <c r="A7" s="16" t="s">
        <v>16</v>
      </c>
      <c r="B7" s="17">
        <v>450</v>
      </c>
      <c r="C7" s="17">
        <v>375</v>
      </c>
      <c r="D7" s="17">
        <v>825</v>
      </c>
    </row>
    <row r="8" spans="1:4" x14ac:dyDescent="0.25">
      <c r="A8" s="16" t="s">
        <v>30</v>
      </c>
      <c r="B8" s="17">
        <v>1250</v>
      </c>
      <c r="C8" s="17">
        <v>115</v>
      </c>
      <c r="D8" s="17">
        <v>1365</v>
      </c>
    </row>
    <row r="9" spans="1:4" x14ac:dyDescent="0.25">
      <c r="A9" s="16" t="s">
        <v>41</v>
      </c>
      <c r="B9" s="17">
        <v>2150</v>
      </c>
      <c r="C9" s="17">
        <v>702.5</v>
      </c>
      <c r="D9" s="17">
        <v>2852.5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E7" sqref="E7"/>
    </sheetView>
  </sheetViews>
  <sheetFormatPr defaultRowHeight="15" x14ac:dyDescent="0.25"/>
  <cols>
    <col min="1" max="1" width="8.42578125" bestFit="1" customWidth="1"/>
    <col min="2" max="2" width="5" bestFit="1" customWidth="1"/>
    <col min="3" max="3" width="7" bestFit="1" customWidth="1"/>
    <col min="4" max="4" width="7.42578125" bestFit="1" customWidth="1"/>
    <col min="5" max="5" width="9.5703125" bestFit="1" customWidth="1"/>
    <col min="6" max="6" width="11.5703125" bestFit="1" customWidth="1"/>
    <col min="7" max="7" width="6" bestFit="1" customWidth="1"/>
    <col min="8" max="8" width="8.5703125" bestFit="1" customWidth="1"/>
    <col min="9" max="9" width="8.85546875" bestFit="1" customWidth="1"/>
    <col min="10" max="10" width="14.7109375" bestFit="1" customWidth="1"/>
    <col min="11" max="11" width="16" bestFit="1" customWidth="1"/>
    <col min="12" max="12" width="6.7109375" bestFit="1" customWidth="1"/>
    <col min="13" max="13" width="7" bestFit="1" customWidth="1"/>
    <col min="14" max="14" width="8.7109375" bestFit="1" customWidth="1"/>
    <col min="15" max="15" width="9.5703125" bestFit="1" customWidth="1"/>
  </cols>
  <sheetData>
    <row r="1" spans="1:15" x14ac:dyDescent="0.25">
      <c r="A1" t="s">
        <v>3</v>
      </c>
      <c r="B1" t="s">
        <v>17</v>
      </c>
      <c r="C1" t="s">
        <v>4</v>
      </c>
      <c r="D1" t="s">
        <v>14</v>
      </c>
      <c r="E1" t="s">
        <v>5</v>
      </c>
      <c r="F1" t="s">
        <v>6</v>
      </c>
      <c r="G1" t="s">
        <v>7</v>
      </c>
      <c r="H1" t="s">
        <v>8</v>
      </c>
      <c r="I1" t="s">
        <v>15</v>
      </c>
      <c r="J1" t="s">
        <v>37</v>
      </c>
      <c r="K1" t="s">
        <v>13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s="12">
        <v>41532</v>
      </c>
      <c r="B2">
        <v>2013</v>
      </c>
      <c r="C2">
        <v>9</v>
      </c>
      <c r="D2">
        <v>10000</v>
      </c>
      <c r="E2" t="s">
        <v>16</v>
      </c>
      <c r="F2" t="s">
        <v>18</v>
      </c>
      <c r="G2" t="s">
        <v>19</v>
      </c>
      <c r="H2">
        <v>100</v>
      </c>
      <c r="I2" t="s">
        <v>20</v>
      </c>
      <c r="J2" t="s">
        <v>38</v>
      </c>
      <c r="K2" t="s">
        <v>21</v>
      </c>
      <c r="L2">
        <v>4</v>
      </c>
      <c r="M2" s="13">
        <v>25</v>
      </c>
      <c r="N2" s="13">
        <v>3</v>
      </c>
      <c r="O2" s="13">
        <f t="shared" ref="O2:O7" si="0">L2*M2</f>
        <v>100</v>
      </c>
    </row>
    <row r="3" spans="1:15" x14ac:dyDescent="0.25">
      <c r="A3" s="12">
        <v>41533</v>
      </c>
      <c r="B3">
        <v>2013</v>
      </c>
      <c r="C3">
        <v>9</v>
      </c>
      <c r="D3">
        <v>10001</v>
      </c>
      <c r="E3" t="s">
        <v>26</v>
      </c>
      <c r="F3" t="s">
        <v>22</v>
      </c>
      <c r="G3" t="s">
        <v>23</v>
      </c>
      <c r="H3">
        <v>101</v>
      </c>
      <c r="I3" t="s">
        <v>20</v>
      </c>
      <c r="J3" t="s">
        <v>38</v>
      </c>
      <c r="K3" t="s">
        <v>21</v>
      </c>
      <c r="L3">
        <v>5</v>
      </c>
      <c r="M3" s="13">
        <v>20</v>
      </c>
      <c r="N3" s="13">
        <v>3</v>
      </c>
      <c r="O3" s="13">
        <f t="shared" si="0"/>
        <v>100</v>
      </c>
    </row>
    <row r="4" spans="1:15" x14ac:dyDescent="0.25">
      <c r="A4" s="12">
        <v>41537</v>
      </c>
      <c r="B4">
        <v>2013</v>
      </c>
      <c r="C4">
        <v>9</v>
      </c>
      <c r="D4">
        <v>10002</v>
      </c>
      <c r="E4" t="s">
        <v>27</v>
      </c>
      <c r="F4" t="s">
        <v>29</v>
      </c>
      <c r="G4" t="s">
        <v>24</v>
      </c>
      <c r="H4">
        <v>102</v>
      </c>
      <c r="I4" t="s">
        <v>20</v>
      </c>
      <c r="J4" t="s">
        <v>38</v>
      </c>
      <c r="K4" t="s">
        <v>21</v>
      </c>
      <c r="L4">
        <v>5</v>
      </c>
      <c r="M4" s="13">
        <v>22.5</v>
      </c>
      <c r="N4" s="13">
        <v>3</v>
      </c>
      <c r="O4" s="13">
        <f t="shared" si="0"/>
        <v>112.5</v>
      </c>
    </row>
    <row r="5" spans="1:15" x14ac:dyDescent="0.25">
      <c r="A5" s="12">
        <v>41537</v>
      </c>
      <c r="B5">
        <v>2013</v>
      </c>
      <c r="C5">
        <v>9</v>
      </c>
      <c r="D5">
        <v>10003</v>
      </c>
      <c r="E5" t="s">
        <v>30</v>
      </c>
      <c r="F5" t="s">
        <v>28</v>
      </c>
      <c r="G5" t="s">
        <v>25</v>
      </c>
      <c r="H5">
        <v>100</v>
      </c>
      <c r="I5" t="s">
        <v>20</v>
      </c>
      <c r="J5" t="s">
        <v>38</v>
      </c>
      <c r="K5" t="s">
        <v>21</v>
      </c>
      <c r="L5">
        <v>5</v>
      </c>
      <c r="M5" s="13">
        <v>23</v>
      </c>
      <c r="N5" s="13">
        <v>3</v>
      </c>
      <c r="O5" s="13">
        <f t="shared" si="0"/>
        <v>115</v>
      </c>
    </row>
    <row r="6" spans="1:15" x14ac:dyDescent="0.25">
      <c r="A6" s="12">
        <v>41537</v>
      </c>
      <c r="B6">
        <v>2013</v>
      </c>
      <c r="C6">
        <v>9</v>
      </c>
      <c r="D6">
        <v>10000</v>
      </c>
      <c r="E6" t="s">
        <v>16</v>
      </c>
      <c r="F6" t="s">
        <v>18</v>
      </c>
      <c r="G6" t="s">
        <v>19</v>
      </c>
      <c r="H6">
        <v>100</v>
      </c>
      <c r="I6" t="s">
        <v>31</v>
      </c>
      <c r="J6" t="s">
        <v>39</v>
      </c>
      <c r="K6" t="s">
        <v>32</v>
      </c>
      <c r="L6">
        <v>150</v>
      </c>
      <c r="M6" s="13">
        <v>3</v>
      </c>
      <c r="N6" s="13">
        <v>2</v>
      </c>
      <c r="O6" s="13">
        <f t="shared" si="0"/>
        <v>450</v>
      </c>
    </row>
    <row r="7" spans="1:15" x14ac:dyDescent="0.25">
      <c r="A7" s="12">
        <v>41563</v>
      </c>
      <c r="B7">
        <v>2013</v>
      </c>
      <c r="C7">
        <v>10</v>
      </c>
      <c r="D7">
        <v>10000</v>
      </c>
      <c r="E7" t="s">
        <v>16</v>
      </c>
      <c r="F7" t="s">
        <v>18</v>
      </c>
      <c r="G7" t="s">
        <v>19</v>
      </c>
      <c r="H7">
        <v>100</v>
      </c>
      <c r="I7" t="s">
        <v>20</v>
      </c>
      <c r="J7" t="s">
        <v>38</v>
      </c>
      <c r="K7" t="s">
        <v>21</v>
      </c>
      <c r="L7">
        <v>2</v>
      </c>
      <c r="M7" s="13">
        <v>25</v>
      </c>
      <c r="N7" s="13">
        <v>3</v>
      </c>
      <c r="O7" s="13">
        <f t="shared" si="0"/>
        <v>50</v>
      </c>
    </row>
    <row r="8" spans="1:15" x14ac:dyDescent="0.25">
      <c r="A8" s="12">
        <v>41563</v>
      </c>
      <c r="B8">
        <v>2013</v>
      </c>
      <c r="C8">
        <v>10</v>
      </c>
      <c r="D8">
        <v>10001</v>
      </c>
      <c r="E8" t="s">
        <v>26</v>
      </c>
      <c r="F8" t="s">
        <v>22</v>
      </c>
      <c r="G8" t="s">
        <v>23</v>
      </c>
      <c r="H8">
        <v>101</v>
      </c>
      <c r="I8" t="s">
        <v>31</v>
      </c>
      <c r="J8" t="s">
        <v>39</v>
      </c>
      <c r="K8" t="s">
        <v>32</v>
      </c>
      <c r="L8">
        <v>50</v>
      </c>
      <c r="M8" s="13">
        <v>3</v>
      </c>
      <c r="N8" s="13">
        <v>2</v>
      </c>
      <c r="O8" s="13">
        <f t="shared" ref="O8:O10" si="1">L8*M8</f>
        <v>150</v>
      </c>
    </row>
    <row r="9" spans="1:15" x14ac:dyDescent="0.25">
      <c r="A9" s="12">
        <v>41563</v>
      </c>
      <c r="B9">
        <v>2013</v>
      </c>
      <c r="C9">
        <v>10</v>
      </c>
      <c r="D9">
        <v>10002</v>
      </c>
      <c r="E9" t="s">
        <v>27</v>
      </c>
      <c r="F9" t="s">
        <v>29</v>
      </c>
      <c r="G9" t="s">
        <v>24</v>
      </c>
      <c r="H9">
        <v>102</v>
      </c>
      <c r="I9" t="s">
        <v>31</v>
      </c>
      <c r="J9" t="s">
        <v>39</v>
      </c>
      <c r="K9" t="s">
        <v>32</v>
      </c>
      <c r="L9">
        <v>100</v>
      </c>
      <c r="M9" s="13">
        <v>3</v>
      </c>
      <c r="N9" s="13">
        <v>2</v>
      </c>
      <c r="O9" s="13">
        <f t="shared" si="1"/>
        <v>300</v>
      </c>
    </row>
    <row r="10" spans="1:15" x14ac:dyDescent="0.25">
      <c r="A10" s="12">
        <v>41563</v>
      </c>
      <c r="B10">
        <v>2013</v>
      </c>
      <c r="C10">
        <v>10</v>
      </c>
      <c r="D10">
        <v>10003</v>
      </c>
      <c r="E10" t="s">
        <v>30</v>
      </c>
      <c r="F10" t="s">
        <v>28</v>
      </c>
      <c r="G10" t="s">
        <v>25</v>
      </c>
      <c r="H10">
        <v>100</v>
      </c>
      <c r="I10" t="s">
        <v>31</v>
      </c>
      <c r="J10" t="s">
        <v>39</v>
      </c>
      <c r="K10" t="s">
        <v>32</v>
      </c>
      <c r="L10">
        <v>500</v>
      </c>
      <c r="M10" s="13">
        <v>2.5</v>
      </c>
      <c r="N10" s="13">
        <v>2</v>
      </c>
      <c r="O10" s="13">
        <f t="shared" si="1"/>
        <v>1250</v>
      </c>
    </row>
    <row r="11" spans="1:15" x14ac:dyDescent="0.25">
      <c r="A11" s="12">
        <v>41579</v>
      </c>
      <c r="B11">
        <v>2013</v>
      </c>
      <c r="C11">
        <v>11</v>
      </c>
      <c r="D11">
        <v>10000</v>
      </c>
      <c r="E11" t="s">
        <v>16</v>
      </c>
      <c r="F11" t="s">
        <v>18</v>
      </c>
      <c r="G11" t="s">
        <v>19</v>
      </c>
      <c r="H11">
        <v>100</v>
      </c>
      <c r="I11" t="s">
        <v>20</v>
      </c>
      <c r="J11" t="s">
        <v>38</v>
      </c>
      <c r="K11" t="s">
        <v>21</v>
      </c>
      <c r="L11">
        <v>4</v>
      </c>
      <c r="M11" s="13">
        <v>25</v>
      </c>
      <c r="N11" s="13">
        <v>3</v>
      </c>
      <c r="O11" s="13">
        <f>L11*M11</f>
        <v>100</v>
      </c>
    </row>
    <row r="12" spans="1:15" x14ac:dyDescent="0.25">
      <c r="A12" s="12">
        <v>41610</v>
      </c>
      <c r="B12">
        <v>2013</v>
      </c>
      <c r="C12">
        <v>12</v>
      </c>
      <c r="D12">
        <v>10000</v>
      </c>
      <c r="E12" t="s">
        <v>16</v>
      </c>
      <c r="F12" t="s">
        <v>18</v>
      </c>
      <c r="G12" t="s">
        <v>19</v>
      </c>
      <c r="H12">
        <v>100</v>
      </c>
      <c r="I12" t="s">
        <v>20</v>
      </c>
      <c r="J12" t="s">
        <v>38</v>
      </c>
      <c r="K12" t="s">
        <v>21</v>
      </c>
      <c r="L12">
        <v>5</v>
      </c>
      <c r="M12" s="13">
        <v>25</v>
      </c>
      <c r="N12" s="13">
        <v>3</v>
      </c>
      <c r="O12" s="13">
        <f>L12*M12</f>
        <v>125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Voorbeeld</vt:lpstr>
      <vt:lpstr>Uitwerking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 van der Sluis</cp:lastModifiedBy>
  <cp:lastPrinted>2011-08-29T14:03:12Z</cp:lastPrinted>
  <dcterms:created xsi:type="dcterms:W3CDTF">2011-07-22T08:25:30Z</dcterms:created>
  <dcterms:modified xsi:type="dcterms:W3CDTF">2014-07-10T13:46:33Z</dcterms:modified>
</cp:coreProperties>
</file>